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Business Office Shared\ARP\"/>
    </mc:Choice>
  </mc:AlternateContent>
  <xr:revisionPtr revIDLastSave="0" documentId="13_ncr:1_{0AA611F7-AA7A-4927-B9E2-FEC8E00D9360}" xr6:coauthVersionLast="36" xr6:coauthVersionMax="36" xr10:uidLastSave="{00000000-0000-0000-0000-000000000000}"/>
  <bookViews>
    <workbookView xWindow="0" yWindow="0" windowWidth="28800" windowHeight="11625" xr2:uid="{DF201C5B-21F7-4EE4-9DCF-83697F2ECAC3}"/>
  </bookViews>
  <sheets>
    <sheet name="Sheet1" sheetId="1" r:id="rId1"/>
  </sheets>
  <definedNames>
    <definedName name="_xlnm.Print_Area" localSheetId="0">Sheet1!$A$1:$E$27</definedName>
    <definedName name="_xlnm.Print_Titles" localSheetId="0">Sheet1!$1:$6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D26" i="1" l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8" i="1" l="1"/>
  <c r="D7" i="1" l="1"/>
  <c r="D27" i="1" s="1"/>
</calcChain>
</file>

<file path=xl/sharedStrings.xml><?xml version="1.0" encoding="utf-8"?>
<sst xmlns="http://schemas.openxmlformats.org/spreadsheetml/2006/main" count="49" uniqueCount="41">
  <si>
    <t>Niagara Falls City School District 400800-01-0000</t>
  </si>
  <si>
    <t>Project No 5880-21-1965</t>
  </si>
  <si>
    <t>FS10-A REVISED Attachment #3a</t>
  </si>
  <si>
    <t>Code 45</t>
  </si>
  <si>
    <t>Items</t>
  </si>
  <si>
    <t>Description of Change</t>
  </si>
  <si>
    <t>Original FS-10 Amt</t>
  </si>
  <si>
    <t>$ Change</t>
  </si>
  <si>
    <t>New Amount</t>
  </si>
  <si>
    <t>2-Way Radios</t>
  </si>
  <si>
    <t>Actual Cost:  Purchased 323 Radios @ 733.97 ea</t>
  </si>
  <si>
    <t>Musical Instruments</t>
  </si>
  <si>
    <t>See attachment 3b</t>
  </si>
  <si>
    <t>Grainger Supply Co - Air Filters</t>
  </si>
  <si>
    <t>FILTER	BLDG	QTY 	TYPE	 PRICE 	 TOTAL 
12 X 20 X 2	NFHS	84	PLEATED M-10	 $7.62 	 $640.00 
12 X 24 X 2	NFHS	108	PLEATED M-10	 $8.11 	 $875.88 
12 X 24 X 4	NFHS	84	PLEATED M-10	 $11.11 	 $933.24 
14 X 25 X 1	NFHS	6	PLEATED M-10	 $7.08 	 $84.96 
15 X 20 X 1	NFHS	12	PLEATED	 $6.45 	 $77.40 
16 X 20 X 2	NFHS	24	PFILTER	 $7.85 	 $188.40 
16 X 20 X 4	NFHS	12	PLEATED M-10	 $11.11 	 $133.32 
16 X 25 X 2	NFHS	24	PLEATED M-10	 $8.40 	 $201.60 
20 X 20 X 2	NFHS	84	PLEATED M-10	 $8.06 	 $677.04 
20 X 20 X 4	NFHS	48	PLEATED M-10	 $11.83 	 $567.84 
20 X 25 X 2	NFHS	48	PLEATED M-10	 $8.83 	 $423.84 
20 X 25 X 4	NFHS	108	PLEATED M-10	 $12.52 	 $1,352.16 
20 X 24 X 2	NFHS	114	PLEATED M-10	 $8.73 	 $1,047.60 
24 X 24 X2	NFHS	744	PLEATED M-10	 $9.15 	 $6,807.60 
24 X 12 X 4	NFHS	48	PLEATED M-10	 $11.11 	 $533.28 
24 X 20 X 4	NFHS	90	PLEATED M-10	 $14.31 	 $1,373.76 
24 X 24 X 4	NFHS	774	PLEATED M-10	 $14.10 	 $10,998.00 
25 X 20 X 2	NFHS	6	FILTER	 $10.65 	 $127.80 
25 X 16 X 4	NFHS	12	FILTER	 $11.82 	 $141.84 
25 X 14 X 2	NFHS	6	FILTER	 $10.27 	 $123.24 
24 X 24 X 12	NFHS	108	M-14 VARICELL	 $111.56 	 $12,048.48 
12 X 24 X 12	NFHS	18	M-14 VARICELL	 $96.95 	 $1,745.10 
12 X24 X 12	NFHS	132	MINI VBANK M-14	 $120.33 	 $15,883.56 
20 X 24 X 12	NFHS	18	MINI VBANK M-14	 $200.63 	 $3,611.34 
24 X 24 X 12	NFHS	816	MINI VBANK M-14	 $176.88 	 $144,334.08 
 ALL ON GRAINGER					
3 CHANGES FOR 2 YRS					
					 $204,931.36</t>
  </si>
  <si>
    <t>Hillyard COVID-19 cleaning supply - Arsenal 1 Suprox cleaner</t>
  </si>
  <si>
    <t>Hillyard COVID-19 cleaning supply - foaming hand soap</t>
  </si>
  <si>
    <t>Hillyard COVID-19 cleaning supply - Trident Sanitizer Sprayer</t>
  </si>
  <si>
    <t>Hillyard COVID-19 cleaning supply - Vinyl Gloves</t>
  </si>
  <si>
    <t>Mobile Rectangle Stool Table</t>
  </si>
  <si>
    <t>Mobile Round Stool Table</t>
  </si>
  <si>
    <t>Mobile Folding Table w/ stools</t>
  </si>
  <si>
    <t>Purchase from other funding source</t>
  </si>
  <si>
    <t>Student academic supplies - composition books / pens / pencils / journals / writing pads est 6871 students</t>
  </si>
  <si>
    <t>Fun &amp; Function Senseez pillow</t>
  </si>
  <si>
    <t>Fun &amp; Function jumbo pencil grips</t>
  </si>
  <si>
    <t>Fun &amp; Function pencil grips</t>
  </si>
  <si>
    <t>Fun &amp; Function pencil toppers - chewy</t>
  </si>
  <si>
    <t>Fun &amp; Function pencil toppers textured</t>
  </si>
  <si>
    <t>Fun &amp; Function handwriter</t>
  </si>
  <si>
    <t>Fun &amp; Function gym box</t>
  </si>
  <si>
    <t>Fun &amp; Function classroom corner kit</t>
  </si>
  <si>
    <t>Reduce from Qty 6 to Qty 2</t>
  </si>
  <si>
    <t>Fun &amp; Function Sensory Gel shapes</t>
  </si>
  <si>
    <t>Not purchasing</t>
  </si>
  <si>
    <t>Reduced purchase from Qty 36*2,498 to Qty 24</t>
  </si>
  <si>
    <t>Reduced purchase from Qty 36*2,546 to Qty 24</t>
  </si>
  <si>
    <t>Reduced from Qty 36*2,456 to Qty 24</t>
  </si>
  <si>
    <t>Reduce to $9.00 per student for 6,871 students</t>
  </si>
  <si>
    <t>Reduce from Qty 6 to Qty 3</t>
  </si>
  <si>
    <t>Reduce from 100 @ 27.49 to 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</si>
</sst>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38" fontId="0" fillId="0" borderId="0" xfId="0" applyNumberFormat="1"/>
    <xf numFmtId="0" fontId="0" fillId="0" borderId="1" xfId="0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0" fillId="0" borderId="1" xfId="0" applyBorder="1"/>
    <xf numFmtId="38" fontId="0" fillId="0" borderId="1" xfId="0" applyNumberFormat="1" applyBorder="1"/>
    <xf numFmtId="0" fontId="2" fillId="0" borderId="1" xfId="0" applyFont="1" applyBorder="1" applyAlignment="1">
      <alignment wrapText="1"/>
    </xf>
    <xf numFmtId="0" fontId="0" fillId="0" borderId="3" xfId="0" applyBorder="1"/>
    <xf numFmtId="0" fontId="0" fillId="0" borderId="3" xfId="0" applyBorder="1" applyAlignment="1">
      <alignment wrapText="1"/>
    </xf>
    <xf numFmtId="38" fontId="0" fillId="0" borderId="3" xfId="0" applyNumberFormat="1" applyBorder="1"/>
    <xf numFmtId="0" fontId="0" fillId="0" borderId="0" xfId="0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38" fontId="0" fillId="0" borderId="4" xfId="0" applyNumberFormat="1" applyBorder="1"/>
    <xf numFmtId="0" fontId="0" fillId="0" borderId="1" xfId="0" applyBorder="1" applyAlignment="1">
      <alignment vertical="center"/>
    </xf>
    <xf numFmtId="38" fontId="0" fillId="0" borderId="1" xfId="0" applyNumberForma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5E968-A017-4E62-8966-8911C0FD507E}">
  <dimension ref="A1:G36"/>
  <sheetViews>
    <sheetView tabSelected="1" topLeftCell="A10" workbookViewId="0">
      <selection activeCell="G29" sqref="G29"/>
    </sheetView>
  </sheetViews>
  <sheetFormatPr defaultRowHeight="15" x14ac:dyDescent="0.25"/>
  <cols>
    <col min="1" max="1" width="36.85546875" customWidth="1"/>
    <col min="2" max="2" width="48" customWidth="1"/>
    <col min="3" max="3" width="12.42578125" customWidth="1"/>
    <col min="4" max="4" width="12.140625" customWidth="1"/>
    <col min="5" max="5" width="10.140625" customWidth="1"/>
  </cols>
  <sheetData>
    <row r="1" spans="1:7" x14ac:dyDescent="0.25">
      <c r="A1" s="11" t="s">
        <v>0</v>
      </c>
      <c r="B1" s="11"/>
      <c r="C1" s="11"/>
      <c r="D1" s="11"/>
      <c r="E1" s="11"/>
    </row>
    <row r="2" spans="1:7" x14ac:dyDescent="0.25">
      <c r="A2" s="11" t="s">
        <v>1</v>
      </c>
      <c r="B2" s="11"/>
      <c r="C2" s="11"/>
      <c r="D2" s="11"/>
      <c r="E2" s="11"/>
    </row>
    <row r="3" spans="1:7" x14ac:dyDescent="0.25">
      <c r="A3" s="11" t="s">
        <v>2</v>
      </c>
      <c r="B3" s="11"/>
      <c r="C3" s="11"/>
      <c r="D3" s="11"/>
      <c r="E3" s="11"/>
    </row>
    <row r="4" spans="1:7" x14ac:dyDescent="0.25">
      <c r="A4" s="11" t="s">
        <v>3</v>
      </c>
      <c r="B4" s="11"/>
      <c r="C4" s="11"/>
      <c r="D4" s="11"/>
      <c r="E4" s="11"/>
    </row>
    <row r="5" spans="1:7" x14ac:dyDescent="0.25">
      <c r="A5" s="11"/>
      <c r="B5" s="11"/>
      <c r="C5" s="11"/>
      <c r="D5" s="11"/>
      <c r="E5" s="11"/>
    </row>
    <row r="6" spans="1:7" ht="30" x14ac:dyDescent="0.25">
      <c r="A6" s="12" t="s">
        <v>4</v>
      </c>
      <c r="B6" s="12" t="s">
        <v>5</v>
      </c>
      <c r="C6" s="13" t="s">
        <v>6</v>
      </c>
      <c r="D6" s="12" t="s">
        <v>7</v>
      </c>
      <c r="E6" s="13" t="s">
        <v>8</v>
      </c>
    </row>
    <row r="7" spans="1:7" ht="30" x14ac:dyDescent="0.25">
      <c r="A7" s="8" t="s">
        <v>9</v>
      </c>
      <c r="B7" s="9" t="s">
        <v>10</v>
      </c>
      <c r="C7" s="10">
        <v>241000</v>
      </c>
      <c r="D7" s="10">
        <f>+E7-C7</f>
        <v>-3928</v>
      </c>
      <c r="E7" s="10">
        <v>237072</v>
      </c>
    </row>
    <row r="8" spans="1:7" x14ac:dyDescent="0.25">
      <c r="A8" s="5" t="s">
        <v>11</v>
      </c>
      <c r="B8" s="5" t="s">
        <v>12</v>
      </c>
      <c r="C8" s="6">
        <v>250000</v>
      </c>
      <c r="D8" s="6">
        <f>+E8-C8</f>
        <v>36159.609999999986</v>
      </c>
      <c r="E8" s="6">
        <v>286159.61</v>
      </c>
    </row>
    <row r="9" spans="1:7" ht="338.25" x14ac:dyDescent="0.25">
      <c r="A9" s="15" t="s">
        <v>13</v>
      </c>
      <c r="B9" s="7" t="s">
        <v>14</v>
      </c>
      <c r="C9" s="16">
        <v>0</v>
      </c>
      <c r="D9" s="16">
        <v>204931</v>
      </c>
      <c r="E9" s="16">
        <v>204931</v>
      </c>
    </row>
    <row r="10" spans="1:7" x14ac:dyDescent="0.25">
      <c r="A10" s="3" t="s">
        <v>19</v>
      </c>
      <c r="B10" s="5" t="s">
        <v>35</v>
      </c>
      <c r="C10" s="6">
        <v>89928</v>
      </c>
      <c r="D10" s="6">
        <v>-29976</v>
      </c>
      <c r="E10" s="6">
        <v>59952</v>
      </c>
    </row>
    <row r="11" spans="1:7" x14ac:dyDescent="0.25">
      <c r="A11" s="3" t="s">
        <v>20</v>
      </c>
      <c r="B11" s="5" t="s">
        <v>36</v>
      </c>
      <c r="C11" s="6">
        <v>91656</v>
      </c>
      <c r="D11" s="6">
        <v>-30552</v>
      </c>
      <c r="E11" s="6">
        <v>61104</v>
      </c>
    </row>
    <row r="12" spans="1:7" x14ac:dyDescent="0.25">
      <c r="A12" s="3" t="s">
        <v>21</v>
      </c>
      <c r="B12" s="5" t="s">
        <v>37</v>
      </c>
      <c r="C12" s="6">
        <v>88416</v>
      </c>
      <c r="D12" s="6">
        <f t="shared" ref="D12:D26" si="0">+E12-C12</f>
        <v>-29472</v>
      </c>
      <c r="E12" s="6">
        <v>58944</v>
      </c>
      <c r="G12" s="1"/>
    </row>
    <row r="13" spans="1:7" ht="30" x14ac:dyDescent="0.25">
      <c r="A13" s="2" t="s">
        <v>15</v>
      </c>
      <c r="B13" s="5" t="s">
        <v>22</v>
      </c>
      <c r="C13" s="6">
        <v>59592</v>
      </c>
      <c r="D13" s="6">
        <f t="shared" si="0"/>
        <v>-59592</v>
      </c>
      <c r="E13" s="6">
        <v>0</v>
      </c>
    </row>
    <row r="14" spans="1:7" ht="30" x14ac:dyDescent="0.25">
      <c r="A14" s="2" t="s">
        <v>16</v>
      </c>
      <c r="B14" s="5" t="s">
        <v>22</v>
      </c>
      <c r="C14" s="6">
        <v>27436</v>
      </c>
      <c r="D14" s="6">
        <f t="shared" si="0"/>
        <v>-27436</v>
      </c>
      <c r="E14" s="6">
        <v>0</v>
      </c>
    </row>
    <row r="15" spans="1:7" ht="30" x14ac:dyDescent="0.25">
      <c r="A15" s="2" t="s">
        <v>17</v>
      </c>
      <c r="B15" s="5" t="s">
        <v>22</v>
      </c>
      <c r="C15" s="6">
        <v>5650</v>
      </c>
      <c r="D15" s="6">
        <f t="shared" si="0"/>
        <v>-5650</v>
      </c>
      <c r="E15" s="6">
        <v>0</v>
      </c>
    </row>
    <row r="16" spans="1:7" ht="30" x14ac:dyDescent="0.25">
      <c r="A16" s="2" t="s">
        <v>18</v>
      </c>
      <c r="B16" s="5" t="s">
        <v>22</v>
      </c>
      <c r="C16" s="6">
        <v>13767</v>
      </c>
      <c r="D16" s="6">
        <f t="shared" si="0"/>
        <v>-13767</v>
      </c>
      <c r="E16" s="6">
        <v>0</v>
      </c>
      <c r="G16" s="1"/>
    </row>
    <row r="17" spans="1:7" ht="38.25" x14ac:dyDescent="0.25">
      <c r="A17" s="4" t="s">
        <v>23</v>
      </c>
      <c r="B17" s="5" t="s">
        <v>38</v>
      </c>
      <c r="C17" s="6">
        <v>70428</v>
      </c>
      <c r="D17" s="6">
        <f t="shared" si="0"/>
        <v>-8589</v>
      </c>
      <c r="E17" s="6">
        <v>61839</v>
      </c>
    </row>
    <row r="18" spans="1:7" x14ac:dyDescent="0.25">
      <c r="A18" s="4" t="s">
        <v>24</v>
      </c>
      <c r="B18" s="5" t="s">
        <v>22</v>
      </c>
      <c r="C18" s="6">
        <v>977</v>
      </c>
      <c r="D18" s="6">
        <f t="shared" si="0"/>
        <v>-977</v>
      </c>
      <c r="E18" s="6">
        <v>0</v>
      </c>
    </row>
    <row r="19" spans="1:7" x14ac:dyDescent="0.25">
      <c r="A19" s="4" t="s">
        <v>25</v>
      </c>
      <c r="B19" s="5" t="s">
        <v>22</v>
      </c>
      <c r="C19" s="6">
        <v>4069</v>
      </c>
      <c r="D19" s="6">
        <f t="shared" si="0"/>
        <v>-4069</v>
      </c>
      <c r="E19" s="6">
        <v>0</v>
      </c>
    </row>
    <row r="20" spans="1:7" x14ac:dyDescent="0.25">
      <c r="A20" s="4" t="s">
        <v>26</v>
      </c>
      <c r="B20" s="5" t="s">
        <v>40</v>
      </c>
      <c r="C20" s="6">
        <v>2749</v>
      </c>
      <c r="D20" s="6">
        <f t="shared" si="0"/>
        <v>-990</v>
      </c>
      <c r="E20" s="6">
        <v>1759</v>
      </c>
    </row>
    <row r="21" spans="1:7" x14ac:dyDescent="0.25">
      <c r="A21" s="4" t="s">
        <v>27</v>
      </c>
      <c r="B21" s="5" t="s">
        <v>22</v>
      </c>
      <c r="C21" s="6">
        <v>1539</v>
      </c>
      <c r="D21" s="6">
        <f t="shared" si="0"/>
        <v>-1539</v>
      </c>
      <c r="E21" s="6">
        <v>0</v>
      </c>
    </row>
    <row r="22" spans="1:7" x14ac:dyDescent="0.25">
      <c r="A22" s="4" t="s">
        <v>28</v>
      </c>
      <c r="B22" s="5" t="s">
        <v>22</v>
      </c>
      <c r="C22" s="6">
        <v>1567</v>
      </c>
      <c r="D22" s="6">
        <f t="shared" si="0"/>
        <v>-1567</v>
      </c>
      <c r="E22" s="6">
        <v>0</v>
      </c>
    </row>
    <row r="23" spans="1:7" x14ac:dyDescent="0.25">
      <c r="A23" s="4" t="s">
        <v>29</v>
      </c>
      <c r="B23" s="5" t="s">
        <v>22</v>
      </c>
      <c r="C23" s="6">
        <v>2309</v>
      </c>
      <c r="D23" s="6">
        <f t="shared" si="0"/>
        <v>-2309</v>
      </c>
      <c r="E23" s="6">
        <v>0</v>
      </c>
    </row>
    <row r="24" spans="1:7" x14ac:dyDescent="0.25">
      <c r="A24" s="4" t="s">
        <v>30</v>
      </c>
      <c r="B24" s="5" t="s">
        <v>39</v>
      </c>
      <c r="C24" s="6">
        <v>11537</v>
      </c>
      <c r="D24" s="6">
        <f t="shared" si="0"/>
        <v>-5768</v>
      </c>
      <c r="E24" s="6">
        <v>5769</v>
      </c>
    </row>
    <row r="25" spans="1:7" x14ac:dyDescent="0.25">
      <c r="A25" s="4" t="s">
        <v>31</v>
      </c>
      <c r="B25" s="5" t="s">
        <v>32</v>
      </c>
      <c r="C25" s="6">
        <v>13180</v>
      </c>
      <c r="D25" s="6">
        <f t="shared" si="0"/>
        <v>-8787</v>
      </c>
      <c r="E25" s="6">
        <v>4393</v>
      </c>
    </row>
    <row r="26" spans="1:7" ht="15.75" thickBot="1" x14ac:dyDescent="0.3">
      <c r="A26" s="4" t="s">
        <v>33</v>
      </c>
      <c r="B26" s="5" t="s">
        <v>34</v>
      </c>
      <c r="C26" s="6">
        <v>1408</v>
      </c>
      <c r="D26" s="14">
        <f t="shared" si="0"/>
        <v>-1408</v>
      </c>
      <c r="E26" s="6">
        <v>0</v>
      </c>
      <c r="G26" s="1"/>
    </row>
    <row r="27" spans="1:7" ht="15.75" thickTop="1" x14ac:dyDescent="0.25">
      <c r="A27" s="5"/>
      <c r="B27" s="5"/>
      <c r="C27" s="6"/>
      <c r="D27" s="10">
        <f>SUM(D7:D26)</f>
        <v>4714.609999999986</v>
      </c>
      <c r="E27" s="10">
        <f>SUM(E7:E26)</f>
        <v>981922.61</v>
      </c>
    </row>
    <row r="28" spans="1:7" x14ac:dyDescent="0.25">
      <c r="C28" s="1"/>
      <c r="D28" s="1"/>
      <c r="E28" s="1"/>
    </row>
    <row r="29" spans="1:7" x14ac:dyDescent="0.25">
      <c r="C29" s="1"/>
      <c r="D29" s="1"/>
      <c r="E29" s="1"/>
    </row>
    <row r="30" spans="1:7" x14ac:dyDescent="0.25">
      <c r="C30" s="1"/>
      <c r="D30" s="1"/>
      <c r="E30" s="1"/>
    </row>
    <row r="31" spans="1:7" x14ac:dyDescent="0.25">
      <c r="C31" s="1"/>
      <c r="D31" s="1"/>
      <c r="E31" s="1"/>
    </row>
    <row r="32" spans="1:7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</sheetData>
  <pageMargins left="0.7" right="0.7" top="0.75" bottom="0.75" header="0.3" footer="0.3"/>
  <pageSetup scale="75" orientation="portrait" r:id="rId1"/>
  <headerFooter>
    <oddFooter>&amp;C&amp;P of &amp;N&amp;R&amp;F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Holody</dc:creator>
  <cp:lastModifiedBy>Rebecca Holody</cp:lastModifiedBy>
  <cp:lastPrinted>2022-09-02T20:57:36Z</cp:lastPrinted>
  <dcterms:created xsi:type="dcterms:W3CDTF">2022-08-27T19:58:35Z</dcterms:created>
  <dcterms:modified xsi:type="dcterms:W3CDTF">2022-09-02T20:57:42Z</dcterms:modified>
</cp:coreProperties>
</file>